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<sst xmlns="http://schemas.openxmlformats.org/spreadsheetml/2006/main" count="32" uniqueCount="24">
  <si>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Organizace</t>
  </si>
  <si>
    <t>skut.</t>
  </si>
  <si>
    <t>skut.2003</t>
  </si>
  <si>
    <t>bez V+V</t>
  </si>
  <si>
    <t>I.pol.2004</t>
  </si>
  <si>
    <t>uprav.rozp.</t>
  </si>
  <si>
    <t>zam.</t>
  </si>
  <si>
    <t>neplnění</t>
  </si>
  <si>
    <t>vnitř.rozpis</t>
  </si>
  <si>
    <t>nárůst</t>
  </si>
  <si>
    <t>rozp.2004</t>
  </si>
  <si>
    <t>Průměrný plat celkem Kč</t>
  </si>
  <si>
    <t>NÁVRH</t>
  </si>
  <si>
    <t>DIVADLA</t>
  </si>
  <si>
    <t>UMĚLECKÉ SOUBORY</t>
  </si>
  <si>
    <t>OST.ČINNOST</t>
  </si>
  <si>
    <t>KNIHOVNY</t>
  </si>
  <si>
    <t>GALERIE</t>
  </si>
  <si>
    <t>MUZEA</t>
  </si>
  <si>
    <t>NÁR. PAM. ÚSTAV</t>
  </si>
  <si>
    <t>PO MK CELKEM</t>
  </si>
  <si>
    <t>rozpis</t>
  </si>
  <si>
    <t>Příspěvkové organizace - průměrné platy  - rozpis, skutečnost 2003 - skutečnost I. pololetí 2004, návrh 2005</t>
  </si>
  <si>
    <r>
      <t xml:space="preserve">v tom: </t>
    </r>
    <r>
      <rPr>
        <b/>
        <sz val="12"/>
        <rFont val="Arial CE"/>
        <family val="0"/>
      </rPr>
      <t>Průměrný tarifní plat Kč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</si>
</sst>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2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6.00390625" style="2" customWidth="1"/>
    <col min="2" max="3" width="10.75390625" style="2" customWidth="1"/>
    <col min="4" max="4" width="11.25390625" style="2" customWidth="1"/>
    <col min="5" max="5" width="13.00390625" style="2" customWidth="1"/>
    <col min="6" max="7" width="10.75390625" style="2" customWidth="1"/>
    <col min="8" max="8" width="9.625" style="2" customWidth="1"/>
    <col min="9" max="9" width="10.875" style="2" customWidth="1"/>
    <col min="10" max="10" width="10.75390625" style="2" customWidth="1"/>
    <col min="11" max="11" width="13.00390625" style="2" customWidth="1"/>
    <col min="12" max="12" width="11.25390625" style="2" customWidth="1"/>
    <col min="13" max="13" width="12.00390625" style="2" customWidth="1"/>
    <col min="14" max="16384" width="9.125" style="2" customWidth="1"/>
  </cols>
  <sheetData>
    <row r="1" spans="1:2" ht="15.75">
      <c r="A1" s="1" t="s">
        <v>22</v>
      </c>
      <c r="B1" s="1"/>
    </row>
    <row r="2" spans="1:9" ht="15.75">
      <c r="A2" s="1"/>
      <c r="B2" s="1"/>
      <c r="H2" s="3"/>
      <c r="I2" s="3"/>
    </row>
    <row r="3" spans="1:2" ht="15.75">
      <c r="A3" s="1"/>
      <c r="B3" s="1"/>
    </row>
    <row r="4" spans="4:13" ht="15.75">
      <c r="D4" s="1" t="s">
        <v>11</v>
      </c>
      <c r="E4" s="1"/>
      <c r="H4" s="4"/>
      <c r="I4" s="5"/>
      <c r="J4" s="6" t="s">
        <v>23</v>
      </c>
      <c r="K4" s="6"/>
      <c r="L4" s="6"/>
      <c r="M4" s="1"/>
    </row>
    <row r="5" spans="1:9" ht="16.5" thickBot="1">
      <c r="A5" s="7"/>
      <c r="B5" s="8"/>
      <c r="H5" s="4"/>
      <c r="I5" s="5"/>
    </row>
    <row r="6" spans="1:14" ht="15.75">
      <c r="A6" s="9"/>
      <c r="B6" s="10" t="s">
        <v>21</v>
      </c>
      <c r="C6" s="57" t="s">
        <v>1</v>
      </c>
      <c r="D6" s="58" t="s">
        <v>2</v>
      </c>
      <c r="E6" s="58" t="s">
        <v>5</v>
      </c>
      <c r="F6" s="58" t="s">
        <v>1</v>
      </c>
      <c r="G6" s="59" t="s">
        <v>6</v>
      </c>
      <c r="H6" s="10" t="s">
        <v>12</v>
      </c>
      <c r="I6" s="65" t="s">
        <v>21</v>
      </c>
      <c r="J6" s="57" t="s">
        <v>1</v>
      </c>
      <c r="K6" s="58" t="s">
        <v>8</v>
      </c>
      <c r="L6" s="58" t="s">
        <v>9</v>
      </c>
      <c r="M6" s="60" t="s">
        <v>1</v>
      </c>
      <c r="N6" s="11"/>
    </row>
    <row r="7" spans="1:15" ht="16.5" thickBot="1">
      <c r="A7" s="12"/>
      <c r="B7" s="13">
        <v>2003</v>
      </c>
      <c r="C7" s="61">
        <v>2003</v>
      </c>
      <c r="D7" s="62" t="s">
        <v>3</v>
      </c>
      <c r="E7" s="62">
        <v>2004</v>
      </c>
      <c r="F7" s="62" t="s">
        <v>4</v>
      </c>
      <c r="G7" s="63" t="s">
        <v>7</v>
      </c>
      <c r="H7" s="13">
        <v>2005</v>
      </c>
      <c r="I7" s="66">
        <v>2003</v>
      </c>
      <c r="J7" s="61">
        <v>2003</v>
      </c>
      <c r="K7" s="62">
        <v>2004</v>
      </c>
      <c r="L7" s="62" t="s">
        <v>10</v>
      </c>
      <c r="M7" s="64" t="s">
        <v>4</v>
      </c>
      <c r="N7" s="11"/>
      <c r="O7" s="8"/>
    </row>
    <row r="8" spans="1:15" ht="15.75">
      <c r="A8" s="14" t="s">
        <v>0</v>
      </c>
      <c r="B8" s="15"/>
      <c r="C8" s="16"/>
      <c r="D8" s="17"/>
      <c r="E8" s="17" t="s">
        <v>3</v>
      </c>
      <c r="F8" s="17"/>
      <c r="G8" s="18" t="s">
        <v>4</v>
      </c>
      <c r="H8" s="19"/>
      <c r="I8" s="20"/>
      <c r="J8" s="17"/>
      <c r="K8" s="17"/>
      <c r="L8" s="17" t="s">
        <v>2</v>
      </c>
      <c r="M8" s="21"/>
      <c r="N8" s="8"/>
      <c r="O8" s="8"/>
    </row>
    <row r="9" spans="1:15" ht="15.75">
      <c r="A9" s="22"/>
      <c r="B9" s="23"/>
      <c r="C9" s="24"/>
      <c r="D9" s="25"/>
      <c r="E9" s="25"/>
      <c r="F9" s="25"/>
      <c r="G9" s="26"/>
      <c r="H9" s="27"/>
      <c r="I9" s="28"/>
      <c r="J9" s="29"/>
      <c r="K9" s="29"/>
      <c r="L9" s="30"/>
      <c r="M9" s="31"/>
      <c r="N9" s="8"/>
      <c r="O9" s="8"/>
    </row>
    <row r="10" spans="1:15" ht="15.75">
      <c r="A10" s="22" t="s">
        <v>13</v>
      </c>
      <c r="B10" s="32">
        <v>14918</v>
      </c>
      <c r="C10" s="33">
        <v>16693</v>
      </c>
      <c r="D10" s="34">
        <v>16693</v>
      </c>
      <c r="E10" s="34">
        <v>17030</v>
      </c>
      <c r="F10" s="34">
        <v>17255</v>
      </c>
      <c r="G10" s="35">
        <v>-63</v>
      </c>
      <c r="H10" s="36">
        <v>17412</v>
      </c>
      <c r="I10" s="37">
        <v>9342</v>
      </c>
      <c r="J10" s="34">
        <v>9710</v>
      </c>
      <c r="K10" s="34">
        <v>11588</v>
      </c>
      <c r="L10" s="34">
        <f>SUM(K10-J10)</f>
        <v>1878</v>
      </c>
      <c r="M10" s="38">
        <v>12507</v>
      </c>
      <c r="N10" s="8"/>
      <c r="O10" s="8"/>
    </row>
    <row r="11" spans="1:15" ht="15.75">
      <c r="A11" s="22" t="s">
        <v>14</v>
      </c>
      <c r="B11" s="32">
        <v>16859</v>
      </c>
      <c r="C11" s="33">
        <v>17414</v>
      </c>
      <c r="D11" s="34">
        <v>17414</v>
      </c>
      <c r="E11" s="34">
        <v>18026</v>
      </c>
      <c r="F11" s="34">
        <v>17652</v>
      </c>
      <c r="G11" s="35">
        <v>-3</v>
      </c>
      <c r="H11" s="36">
        <v>18410</v>
      </c>
      <c r="I11" s="37">
        <v>12725</v>
      </c>
      <c r="J11" s="34">
        <v>11214</v>
      </c>
      <c r="K11" s="34">
        <v>14969</v>
      </c>
      <c r="L11" s="34">
        <f aca="true" t="shared" si="0" ref="L11:L18">SUM(K11-J11)</f>
        <v>3755</v>
      </c>
      <c r="M11" s="38">
        <v>14467</v>
      </c>
      <c r="N11" s="8"/>
      <c r="O11" s="8"/>
    </row>
    <row r="12" spans="1:15" ht="15.75">
      <c r="A12" s="22" t="s">
        <v>15</v>
      </c>
      <c r="B12" s="32">
        <v>12236</v>
      </c>
      <c r="C12" s="33">
        <v>14360</v>
      </c>
      <c r="D12" s="34">
        <v>14090</v>
      </c>
      <c r="E12" s="34">
        <v>14421</v>
      </c>
      <c r="F12" s="34">
        <v>14691</v>
      </c>
      <c r="G12" s="35">
        <v>-8</v>
      </c>
      <c r="H12" s="36">
        <v>14915</v>
      </c>
      <c r="I12" s="37">
        <v>9978</v>
      </c>
      <c r="J12" s="34">
        <v>9518</v>
      </c>
      <c r="K12" s="34">
        <v>12740</v>
      </c>
      <c r="L12" s="34">
        <f t="shared" si="0"/>
        <v>3222</v>
      </c>
      <c r="M12" s="38">
        <v>11460</v>
      </c>
      <c r="N12" s="8"/>
      <c r="O12" s="8"/>
    </row>
    <row r="13" spans="1:15" ht="15.75">
      <c r="A13" s="22" t="s">
        <v>16</v>
      </c>
      <c r="B13" s="32">
        <v>12269</v>
      </c>
      <c r="C13" s="33">
        <v>14344</v>
      </c>
      <c r="D13" s="34">
        <v>14289</v>
      </c>
      <c r="E13" s="34">
        <v>14969</v>
      </c>
      <c r="F13" s="34">
        <v>15372</v>
      </c>
      <c r="G13" s="35">
        <v>-20</v>
      </c>
      <c r="H13" s="36">
        <v>15001</v>
      </c>
      <c r="I13" s="37">
        <v>10779</v>
      </c>
      <c r="J13" s="34">
        <v>9598</v>
      </c>
      <c r="K13" s="34">
        <v>13765</v>
      </c>
      <c r="L13" s="34">
        <f t="shared" si="0"/>
        <v>4167</v>
      </c>
      <c r="M13" s="38">
        <v>12033</v>
      </c>
      <c r="N13" s="8"/>
      <c r="O13" s="8"/>
    </row>
    <row r="14" spans="1:15" ht="14.25" customHeight="1">
      <c r="A14" s="22" t="s">
        <v>17</v>
      </c>
      <c r="B14" s="32">
        <v>11088</v>
      </c>
      <c r="C14" s="33">
        <v>13360</v>
      </c>
      <c r="D14" s="34">
        <v>13360</v>
      </c>
      <c r="E14" s="34">
        <v>13359</v>
      </c>
      <c r="F14" s="34">
        <v>13050</v>
      </c>
      <c r="G14" s="35">
        <v>-11</v>
      </c>
      <c r="H14" s="36">
        <v>15286</v>
      </c>
      <c r="I14" s="37">
        <v>9434</v>
      </c>
      <c r="J14" s="34">
        <v>8357</v>
      </c>
      <c r="K14" s="34">
        <v>10543</v>
      </c>
      <c r="L14" s="34">
        <f t="shared" si="0"/>
        <v>2186</v>
      </c>
      <c r="M14" s="38">
        <v>9817</v>
      </c>
      <c r="N14" s="8"/>
      <c r="O14" s="8"/>
    </row>
    <row r="15" spans="1:15" ht="15.75">
      <c r="A15" s="22" t="s">
        <v>18</v>
      </c>
      <c r="B15" s="32">
        <v>10875</v>
      </c>
      <c r="C15" s="33">
        <v>12347</v>
      </c>
      <c r="D15" s="34">
        <v>12253</v>
      </c>
      <c r="E15" s="34">
        <v>12765</v>
      </c>
      <c r="F15" s="34">
        <v>12843</v>
      </c>
      <c r="G15" s="35">
        <v>-72</v>
      </c>
      <c r="H15" s="36">
        <v>13064</v>
      </c>
      <c r="I15" s="37">
        <v>9068</v>
      </c>
      <c r="J15" s="34">
        <v>8778</v>
      </c>
      <c r="K15" s="34">
        <v>11492</v>
      </c>
      <c r="L15" s="34">
        <f t="shared" si="0"/>
        <v>2714</v>
      </c>
      <c r="M15" s="38">
        <v>10757</v>
      </c>
      <c r="N15" s="8"/>
      <c r="O15" s="8"/>
    </row>
    <row r="16" spans="1:15" ht="15.75">
      <c r="A16" s="22" t="s">
        <v>19</v>
      </c>
      <c r="B16" s="32">
        <v>11584</v>
      </c>
      <c r="C16" s="33">
        <v>12907</v>
      </c>
      <c r="D16" s="34">
        <v>12559</v>
      </c>
      <c r="E16" s="34">
        <v>13512</v>
      </c>
      <c r="F16" s="39">
        <v>13078</v>
      </c>
      <c r="G16" s="40">
        <v>-48</v>
      </c>
      <c r="H16" s="41">
        <v>14045</v>
      </c>
      <c r="I16" s="42">
        <v>8881</v>
      </c>
      <c r="J16" s="34">
        <v>8421</v>
      </c>
      <c r="K16" s="39">
        <v>11982</v>
      </c>
      <c r="L16" s="39">
        <f t="shared" si="0"/>
        <v>3561</v>
      </c>
      <c r="M16" s="44">
        <v>10703</v>
      </c>
      <c r="N16" s="8"/>
      <c r="O16" s="8"/>
    </row>
    <row r="17" spans="1:15" ht="16.5" thickBot="1">
      <c r="A17" s="45"/>
      <c r="B17" s="46"/>
      <c r="C17" s="43"/>
      <c r="D17" s="39"/>
      <c r="E17" s="40"/>
      <c r="F17" s="39"/>
      <c r="G17" s="40"/>
      <c r="H17" s="41"/>
      <c r="I17" s="47"/>
      <c r="J17" s="39"/>
      <c r="K17" s="39"/>
      <c r="L17" s="39"/>
      <c r="M17" s="44"/>
      <c r="N17" s="8"/>
      <c r="O17" s="8"/>
    </row>
    <row r="18" spans="1:15" ht="21" customHeight="1" thickBot="1">
      <c r="A18" s="48" t="s">
        <v>20</v>
      </c>
      <c r="B18" s="49">
        <v>12881</v>
      </c>
      <c r="C18" s="50">
        <v>14022</v>
      </c>
      <c r="D18" s="51">
        <v>13889</v>
      </c>
      <c r="E18" s="52">
        <v>14429</v>
      </c>
      <c r="F18" s="51">
        <v>14404</v>
      </c>
      <c r="G18" s="52">
        <f>SUM(G10:G17)</f>
        <v>-225</v>
      </c>
      <c r="H18" s="49">
        <v>15095</v>
      </c>
      <c r="I18" s="67">
        <v>9684</v>
      </c>
      <c r="J18" s="50">
        <v>9050</v>
      </c>
      <c r="K18" s="51">
        <v>11964</v>
      </c>
      <c r="L18" s="51">
        <f t="shared" si="0"/>
        <v>2914</v>
      </c>
      <c r="M18" s="53">
        <v>11336</v>
      </c>
      <c r="N18" s="8"/>
      <c r="O18" s="8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2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3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4"/>
    </row>
    <row r="49" spans="1:1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5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>
      <c r="A54" s="8"/>
      <c r="B54" s="8"/>
      <c r="C54" s="5"/>
      <c r="D54" s="5"/>
      <c r="E54" s="5"/>
      <c r="F54" s="5"/>
      <c r="G54" s="5"/>
      <c r="H54" s="5"/>
      <c r="I54" s="5"/>
      <c r="J54" s="5"/>
      <c r="K54" s="5"/>
      <c r="L54" s="8"/>
    </row>
    <row r="55" spans="1:12" ht="15">
      <c r="A55" s="55"/>
      <c r="B55" s="55"/>
      <c r="C55" s="55"/>
      <c r="D55" s="55"/>
      <c r="E55" s="55"/>
      <c r="F55" s="55"/>
      <c r="G55" s="55"/>
      <c r="H55" s="55"/>
      <c r="I55" s="55"/>
      <c r="J55" s="56"/>
      <c r="K55" s="56"/>
      <c r="L55" s="8"/>
    </row>
    <row r="56" spans="1:12" ht="15.75">
      <c r="A56" s="8"/>
      <c r="B56" s="8"/>
      <c r="C56" s="5"/>
      <c r="D56" s="8"/>
      <c r="E56" s="8"/>
      <c r="F56" s="8"/>
      <c r="G56" s="8"/>
      <c r="H56" s="8"/>
      <c r="I56" s="8"/>
      <c r="J56" s="5"/>
      <c r="K56" s="5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9" spans="1:10" ht="15.75">
      <c r="A59" s="1"/>
      <c r="B59" s="1"/>
      <c r="C59" s="1"/>
      <c r="J59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skalovah</dc:creator>
  <cp:keywords/>
  <dc:description/>
  <cp:lastModifiedBy>Vojtěch Balík</cp:lastModifiedBy>
  <cp:lastPrinted>2004-10-11T07:58:43Z</cp:lastPrinted>
  <dcterms:created xsi:type="dcterms:W3CDTF">2003-05-07T08:34:34Z</dcterms:created>
  <dcterms:modified xsi:type="dcterms:W3CDTF">2004-10-11T08:02:30Z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